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MERKEZ" sheetId="1" r:id="rId1"/>
    <sheet name="KÖRFEZ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28" i="1"/>
  <c r="E28" i="1"/>
  <c r="I29" i="1"/>
  <c r="E29" i="1"/>
  <c r="I31" i="1"/>
  <c r="E31" i="1"/>
  <c r="I30" i="1"/>
  <c r="E30" i="1"/>
  <c r="I27" i="1"/>
  <c r="E27" i="1"/>
  <c r="I26" i="1"/>
  <c r="E26" i="1"/>
  <c r="I25" i="1"/>
  <c r="E25" i="1"/>
  <c r="I22" i="1"/>
  <c r="E22" i="1"/>
  <c r="I24" i="1"/>
  <c r="E24" i="1"/>
  <c r="I23" i="1"/>
  <c r="E23" i="1"/>
  <c r="I21" i="1"/>
  <c r="E21" i="1"/>
  <c r="I20" i="1"/>
  <c r="E20" i="1"/>
  <c r="I19" i="1"/>
  <c r="E19" i="1"/>
  <c r="I18" i="1"/>
  <c r="E18" i="1"/>
  <c r="I14" i="1"/>
  <c r="E14" i="1"/>
  <c r="I15" i="1"/>
  <c r="E15" i="1"/>
  <c r="I17" i="1"/>
  <c r="E17" i="1"/>
  <c r="I16" i="1"/>
  <c r="E16" i="1"/>
  <c r="I13" i="1"/>
  <c r="E13" i="1"/>
  <c r="I12" i="1"/>
  <c r="E12" i="1"/>
  <c r="I11" i="1"/>
  <c r="E11" i="1"/>
</calcChain>
</file>

<file path=xl/sharedStrings.xml><?xml version="1.0" encoding="utf-8"?>
<sst xmlns="http://schemas.openxmlformats.org/spreadsheetml/2006/main" count="212" uniqueCount="111">
  <si>
    <t>A GRUBU</t>
  </si>
  <si>
    <t>B GRUBU</t>
  </si>
  <si>
    <t>C GRUBU</t>
  </si>
  <si>
    <t>D GRUBU</t>
  </si>
  <si>
    <t>E GRUBU</t>
  </si>
  <si>
    <t>A1</t>
  </si>
  <si>
    <t>B1</t>
  </si>
  <si>
    <t>C1</t>
  </si>
  <si>
    <t>D1</t>
  </si>
  <si>
    <t>E1</t>
  </si>
  <si>
    <t>MAÇ No</t>
  </si>
  <si>
    <t>GRUP</t>
  </si>
  <si>
    <t>TARİH</t>
  </si>
  <si>
    <t>SAAT</t>
  </si>
  <si>
    <t>A TAKIMI</t>
  </si>
  <si>
    <t>B TAKIMI</t>
  </si>
  <si>
    <t>SONUÇ</t>
  </si>
  <si>
    <t>YER</t>
  </si>
  <si>
    <t>A1-4</t>
  </si>
  <si>
    <t>A2-3</t>
  </si>
  <si>
    <t>B1-4</t>
  </si>
  <si>
    <t>B2-3</t>
  </si>
  <si>
    <t>C1-2</t>
  </si>
  <si>
    <t>D1-2</t>
  </si>
  <si>
    <t>E1-2</t>
  </si>
  <si>
    <t>A1-3</t>
  </si>
  <si>
    <t>A4-2</t>
  </si>
  <si>
    <t>B1-3</t>
  </si>
  <si>
    <t>B4-2</t>
  </si>
  <si>
    <t>C3-1</t>
  </si>
  <si>
    <t>D3-1</t>
  </si>
  <si>
    <t>E3-1</t>
  </si>
  <si>
    <t>A1-2</t>
  </si>
  <si>
    <t>A3-4</t>
  </si>
  <si>
    <t>B1-2</t>
  </si>
  <si>
    <t>B3-4</t>
  </si>
  <si>
    <t>C2-3</t>
  </si>
  <si>
    <t>D2-3</t>
  </si>
  <si>
    <t>E2-3</t>
  </si>
  <si>
    <t>Yarış Ortaokulu</t>
  </si>
  <si>
    <t>Yakupköy Ortaokulu</t>
  </si>
  <si>
    <t>Burhan Erdayı Ortaokulu</t>
  </si>
  <si>
    <t>Balıkesir İHOO</t>
  </si>
  <si>
    <t>Zağnospaşa OO</t>
  </si>
  <si>
    <t>Mehmet Azman Çavuş OO</t>
  </si>
  <si>
    <t>Karahallılar OO</t>
  </si>
  <si>
    <t>Bigadiç Atatürk OO</t>
  </si>
  <si>
    <t>Çiğdem Batubey OO</t>
  </si>
  <si>
    <t>Kayabey Ş. F.Kulaoğlu OO</t>
  </si>
  <si>
    <t>Bakacak Ş.Y. Bayhan OO</t>
  </si>
  <si>
    <t>Sus.Göbel Ş.N. Kula OO</t>
  </si>
  <si>
    <t>Ö. Blk.Bahçeşehir Koleji OO</t>
  </si>
  <si>
    <t>General Kemal Blk. OO</t>
  </si>
  <si>
    <t>Ö.İz Kol. Selma Caner OO</t>
  </si>
  <si>
    <t>Ayşebacı Köyü Ş. İ.Yavaş OO</t>
  </si>
  <si>
    <t>Ö.Yeni Blk. Kaplan Mıdık OO</t>
  </si>
  <si>
    <t>2023-2024 EĞİTİM ÖĞRETİM YILI OKUL SPORLARI FUTSAL KÜÇÜK ERKEK İL BİRİNCİLİĞİ (BALIKESİR)</t>
  </si>
  <si>
    <t>ŞEHİT TURGUT SOLAK SPOR SALONU</t>
  </si>
  <si>
    <t>A1-H1</t>
  </si>
  <si>
    <t>B1-G1</t>
  </si>
  <si>
    <t>C1-F1</t>
  </si>
  <si>
    <t>D1-E1</t>
  </si>
  <si>
    <t>H1</t>
  </si>
  <si>
    <t>G1</t>
  </si>
  <si>
    <t>F1</t>
  </si>
  <si>
    <t>NOT:</t>
  </si>
  <si>
    <t>GRUP BİRİNCİLERİ BİR ÜST TURA ÇIKACAKTIR.</t>
  </si>
  <si>
    <t>1.Maç</t>
  </si>
  <si>
    <t>2.Maç</t>
  </si>
  <si>
    <t>3.Maç</t>
  </si>
  <si>
    <t>4.Maç</t>
  </si>
  <si>
    <t>1MG</t>
  </si>
  <si>
    <t>4MG</t>
  </si>
  <si>
    <t>2MG</t>
  </si>
  <si>
    <t>3MG</t>
  </si>
  <si>
    <t>MAĞLUP1</t>
  </si>
  <si>
    <t>GALİP1</t>
  </si>
  <si>
    <t>MAĞLUP2</t>
  </si>
  <si>
    <t>GALİP2</t>
  </si>
  <si>
    <t>F GRUBU</t>
  </si>
  <si>
    <t>G GRUBU</t>
  </si>
  <si>
    <t>H GRUBU</t>
  </si>
  <si>
    <t>F1-4</t>
  </si>
  <si>
    <t>F2-3</t>
  </si>
  <si>
    <t>F1-3</t>
  </si>
  <si>
    <t>F4-2</t>
  </si>
  <si>
    <t>F1-2</t>
  </si>
  <si>
    <t>F3-4</t>
  </si>
  <si>
    <t>G1-2</t>
  </si>
  <si>
    <t>G3-1</t>
  </si>
  <si>
    <t>G2-3</t>
  </si>
  <si>
    <t>H1-2</t>
  </si>
  <si>
    <t>H3-1</t>
  </si>
  <si>
    <t>H2-3</t>
  </si>
  <si>
    <t>Ö.Ayv.Bahçeşehir OO</t>
  </si>
  <si>
    <t>Ö.Edr.Üstek OO</t>
  </si>
  <si>
    <t>Edr.Şehit Hamdibey OO</t>
  </si>
  <si>
    <t>Hav.Sekizeylül OO</t>
  </si>
  <si>
    <t>Burh.Ö.Bahçeşehir Körfez OO</t>
  </si>
  <si>
    <t>Ayv.Necmi Komili OO</t>
  </si>
  <si>
    <t>Gömeç Ş.M.G.Aldemir OO</t>
  </si>
  <si>
    <t>Burh.Ş.Ahmet Çelik OO</t>
  </si>
  <si>
    <t>Edr.75.Yıl OO</t>
  </si>
  <si>
    <t>Ayv.Cihan Yorgun OO</t>
  </si>
  <si>
    <t>06 MAYIS 2024</t>
  </si>
  <si>
    <t>09 MAYIS 2024</t>
  </si>
  <si>
    <t>10 MAYIS 2024</t>
  </si>
  <si>
    <t>13 MAYIS 2024</t>
  </si>
  <si>
    <t>07 MAYIS 2024</t>
  </si>
  <si>
    <t>08 MAYIS 2024</t>
  </si>
  <si>
    <t>EDREMİT SPOR SALONU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</si>
</sst>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20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0" fontId="2" fillId="3" borderId="5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14" fontId="1" fillId="3" borderId="7" xfId="0" applyNumberFormat="1" applyFont="1" applyFill="1" applyBorder="1" applyAlignment="1">
      <alignment horizontal="center" vertical="center"/>
    </xf>
    <xf numFmtId="20" fontId="2" fillId="3" borderId="7" xfId="0" applyNumberFormat="1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workbookViewId="0">
      <selection activeCell="B32" sqref="B32:S32"/>
    </sheetView>
  </sheetViews>
  <sheetFormatPr defaultRowHeight="14.4" x14ac:dyDescent="0.3"/>
  <cols>
    <col min="1" max="1" width="7" customWidth="1"/>
    <col min="2" max="2" width="7.109375" bestFit="1" customWidth="1"/>
    <col min="3" max="3" width="17" bestFit="1" customWidth="1"/>
    <col min="4" max="4" width="9.44140625" customWidth="1"/>
    <col min="5" max="5" width="2.33203125" bestFit="1" customWidth="1"/>
    <col min="8" max="8" width="10" customWidth="1"/>
    <col min="9" max="9" width="2.33203125" bestFit="1" customWidth="1"/>
    <col min="12" max="12" width="11.5546875" customWidth="1"/>
    <col min="13" max="13" width="8.88671875" customWidth="1"/>
    <col min="15" max="15" width="19.21875" customWidth="1"/>
    <col min="16" max="16" width="2.33203125" bestFit="1" customWidth="1"/>
  </cols>
  <sheetData>
    <row r="1" spans="1:19" ht="14.4" customHeight="1" x14ac:dyDescent="0.3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4.4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14.4" customHeight="1" thickBot="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 ht="18.600000000000001" thickBot="1" x14ac:dyDescent="0.4">
      <c r="A4" s="1"/>
      <c r="B4" s="35" t="s">
        <v>0</v>
      </c>
      <c r="C4" s="36"/>
      <c r="D4" s="37"/>
      <c r="E4" s="2"/>
      <c r="F4" s="35" t="s">
        <v>1</v>
      </c>
      <c r="G4" s="36"/>
      <c r="H4" s="37"/>
      <c r="I4" s="3"/>
      <c r="J4" s="35" t="s">
        <v>2</v>
      </c>
      <c r="K4" s="36"/>
      <c r="L4" s="37"/>
      <c r="M4" s="3"/>
      <c r="N4" s="35" t="s">
        <v>3</v>
      </c>
      <c r="O4" s="36"/>
      <c r="P4" s="3"/>
      <c r="Q4" s="35" t="s">
        <v>4</v>
      </c>
      <c r="R4" s="36"/>
      <c r="S4" s="37"/>
    </row>
    <row r="5" spans="1:19" ht="18" x14ac:dyDescent="0.35">
      <c r="A5" s="1">
        <v>1</v>
      </c>
      <c r="B5" s="33" t="s">
        <v>42</v>
      </c>
      <c r="C5" s="33"/>
      <c r="D5" s="33"/>
      <c r="E5" s="4">
        <v>1</v>
      </c>
      <c r="F5" s="33" t="s">
        <v>46</v>
      </c>
      <c r="G5" s="33"/>
      <c r="H5" s="33"/>
      <c r="I5" s="1">
        <v>1</v>
      </c>
      <c r="J5" s="34" t="s">
        <v>54</v>
      </c>
      <c r="K5" s="34"/>
      <c r="L5" s="34"/>
      <c r="M5" s="1">
        <v>1</v>
      </c>
      <c r="N5" s="33" t="s">
        <v>52</v>
      </c>
      <c r="O5" s="33"/>
      <c r="P5" s="1">
        <v>1</v>
      </c>
      <c r="Q5" s="33" t="s">
        <v>49</v>
      </c>
      <c r="R5" s="33"/>
      <c r="S5" s="33"/>
    </row>
    <row r="6" spans="1:19" ht="18" x14ac:dyDescent="0.35">
      <c r="A6" s="1">
        <v>2</v>
      </c>
      <c r="B6" s="33" t="s">
        <v>43</v>
      </c>
      <c r="C6" s="33"/>
      <c r="D6" s="33"/>
      <c r="E6" s="4">
        <v>2</v>
      </c>
      <c r="F6" s="33" t="s">
        <v>39</v>
      </c>
      <c r="G6" s="33"/>
      <c r="H6" s="33"/>
      <c r="I6" s="1">
        <v>2</v>
      </c>
      <c r="J6" s="33" t="s">
        <v>53</v>
      </c>
      <c r="K6" s="33"/>
      <c r="L6" s="33"/>
      <c r="M6" s="1">
        <v>2</v>
      </c>
      <c r="N6" s="33" t="s">
        <v>40</v>
      </c>
      <c r="O6" s="33"/>
      <c r="P6" s="1">
        <v>2</v>
      </c>
      <c r="Q6" s="33" t="s">
        <v>51</v>
      </c>
      <c r="R6" s="33"/>
      <c r="S6" s="33"/>
    </row>
    <row r="7" spans="1:19" ht="18" x14ac:dyDescent="0.35">
      <c r="A7" s="1">
        <v>3</v>
      </c>
      <c r="B7" s="33" t="s">
        <v>44</v>
      </c>
      <c r="C7" s="33"/>
      <c r="D7" s="33"/>
      <c r="E7" s="4">
        <v>3</v>
      </c>
      <c r="F7" s="33" t="s">
        <v>48</v>
      </c>
      <c r="G7" s="33"/>
      <c r="H7" s="33"/>
      <c r="I7" s="1">
        <v>3</v>
      </c>
      <c r="J7" s="33" t="s">
        <v>55</v>
      </c>
      <c r="K7" s="33"/>
      <c r="L7" s="33"/>
      <c r="M7" s="1">
        <v>3</v>
      </c>
      <c r="N7" s="33" t="s">
        <v>41</v>
      </c>
      <c r="O7" s="33"/>
      <c r="P7" s="1">
        <v>3</v>
      </c>
      <c r="Q7" s="33" t="s">
        <v>50</v>
      </c>
      <c r="R7" s="33"/>
      <c r="S7" s="33"/>
    </row>
    <row r="8" spans="1:19" ht="18" x14ac:dyDescent="0.35">
      <c r="A8" s="1">
        <v>4</v>
      </c>
      <c r="B8" s="33" t="s">
        <v>45</v>
      </c>
      <c r="C8" s="33"/>
      <c r="D8" s="33"/>
      <c r="E8" s="4">
        <v>4</v>
      </c>
      <c r="F8" s="33" t="s">
        <v>47</v>
      </c>
      <c r="G8" s="33"/>
      <c r="H8" s="33"/>
      <c r="I8" s="1"/>
      <c r="J8" s="1"/>
      <c r="K8" s="1"/>
      <c r="L8" s="1"/>
      <c r="M8" s="1"/>
      <c r="N8" s="1"/>
      <c r="O8" s="1"/>
    </row>
    <row r="9" spans="1:19" ht="18" x14ac:dyDescent="0.35">
      <c r="A9" s="1"/>
      <c r="B9" s="1"/>
      <c r="C9" s="1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9" ht="36" x14ac:dyDescent="0.3">
      <c r="A10" s="12" t="s">
        <v>10</v>
      </c>
      <c r="B10" s="5" t="s">
        <v>11</v>
      </c>
      <c r="C10" s="5" t="s">
        <v>12</v>
      </c>
      <c r="D10" s="5" t="s">
        <v>13</v>
      </c>
      <c r="E10" s="24" t="s">
        <v>14</v>
      </c>
      <c r="F10" s="25"/>
      <c r="G10" s="25"/>
      <c r="H10" s="26"/>
      <c r="I10" s="24" t="s">
        <v>15</v>
      </c>
      <c r="J10" s="25"/>
      <c r="K10" s="25"/>
      <c r="L10" s="26"/>
      <c r="M10" s="24" t="s">
        <v>16</v>
      </c>
      <c r="N10" s="26"/>
      <c r="O10" s="27" t="s">
        <v>17</v>
      </c>
      <c r="P10" s="27"/>
      <c r="Q10" s="27"/>
      <c r="R10" s="27"/>
      <c r="S10" s="27"/>
    </row>
    <row r="11" spans="1:19" ht="18" x14ac:dyDescent="0.3">
      <c r="A11" s="6">
        <v>1</v>
      </c>
      <c r="B11" s="6" t="s">
        <v>18</v>
      </c>
      <c r="C11" s="40" t="s">
        <v>104</v>
      </c>
      <c r="D11" s="7">
        <v>0.39583333333333331</v>
      </c>
      <c r="E11" s="20" t="str">
        <f>B5</f>
        <v>Balıkesir İHOO</v>
      </c>
      <c r="F11" s="21"/>
      <c r="G11" s="21"/>
      <c r="H11" s="22"/>
      <c r="I11" s="20" t="str">
        <f>B8</f>
        <v>Karahallılar OO</v>
      </c>
      <c r="J11" s="21"/>
      <c r="K11" s="21"/>
      <c r="L11" s="22"/>
      <c r="M11" s="8"/>
      <c r="N11" s="8"/>
      <c r="O11" s="23" t="s">
        <v>57</v>
      </c>
      <c r="P11" s="23"/>
      <c r="Q11" s="23"/>
      <c r="R11" s="23"/>
      <c r="S11" s="23"/>
    </row>
    <row r="12" spans="1:19" ht="18" x14ac:dyDescent="0.3">
      <c r="A12" s="6">
        <v>2</v>
      </c>
      <c r="B12" s="6" t="s">
        <v>19</v>
      </c>
      <c r="C12" s="40" t="s">
        <v>104</v>
      </c>
      <c r="D12" s="7">
        <v>0.42708333333333331</v>
      </c>
      <c r="E12" s="20" t="str">
        <f>B6</f>
        <v>Zağnospaşa OO</v>
      </c>
      <c r="F12" s="21"/>
      <c r="G12" s="21"/>
      <c r="H12" s="22"/>
      <c r="I12" s="20" t="str">
        <f>B7</f>
        <v>Mehmet Azman Çavuş OO</v>
      </c>
      <c r="J12" s="21"/>
      <c r="K12" s="21"/>
      <c r="L12" s="22"/>
      <c r="M12" s="8"/>
      <c r="N12" s="8"/>
      <c r="O12" s="23" t="s">
        <v>57</v>
      </c>
      <c r="P12" s="23"/>
      <c r="Q12" s="23"/>
      <c r="R12" s="23"/>
      <c r="S12" s="23"/>
    </row>
    <row r="13" spans="1:19" ht="18" x14ac:dyDescent="0.3">
      <c r="A13" s="6">
        <v>3</v>
      </c>
      <c r="B13" s="6" t="s">
        <v>20</v>
      </c>
      <c r="C13" s="40" t="s">
        <v>104</v>
      </c>
      <c r="D13" s="7">
        <v>0.45833333333333331</v>
      </c>
      <c r="E13" s="20" t="str">
        <f>F5</f>
        <v>Bigadiç Atatürk OO</v>
      </c>
      <c r="F13" s="21"/>
      <c r="G13" s="21"/>
      <c r="H13" s="22"/>
      <c r="I13" s="20" t="str">
        <f>F8</f>
        <v>Çiğdem Batubey OO</v>
      </c>
      <c r="J13" s="21"/>
      <c r="K13" s="21"/>
      <c r="L13" s="22"/>
      <c r="M13" s="8"/>
      <c r="N13" s="8"/>
      <c r="O13" s="23" t="s">
        <v>57</v>
      </c>
      <c r="P13" s="23"/>
      <c r="Q13" s="23"/>
      <c r="R13" s="23"/>
      <c r="S13" s="23"/>
    </row>
    <row r="14" spans="1:19" ht="18" x14ac:dyDescent="0.35">
      <c r="A14" s="13">
        <v>4</v>
      </c>
      <c r="B14" s="9" t="s">
        <v>24</v>
      </c>
      <c r="C14" s="40" t="s">
        <v>104</v>
      </c>
      <c r="D14" s="10">
        <v>0.52083333333333337</v>
      </c>
      <c r="E14" s="31" t="str">
        <f>Q5</f>
        <v>Bakacak Ş.Y. Bayhan OO</v>
      </c>
      <c r="F14" s="31"/>
      <c r="G14" s="31"/>
      <c r="H14" s="31"/>
      <c r="I14" s="31" t="str">
        <f>Q6</f>
        <v>Ö. Blk.Bahçeşehir Koleji OO</v>
      </c>
      <c r="J14" s="31"/>
      <c r="K14" s="31"/>
      <c r="L14" s="31"/>
      <c r="M14" s="11"/>
      <c r="N14" s="11"/>
      <c r="O14" s="23" t="s">
        <v>57</v>
      </c>
      <c r="P14" s="23"/>
      <c r="Q14" s="23"/>
      <c r="R14" s="23"/>
      <c r="S14" s="23"/>
    </row>
    <row r="15" spans="1:19" ht="18" x14ac:dyDescent="0.35">
      <c r="A15" s="13">
        <v>5</v>
      </c>
      <c r="B15" s="9" t="s">
        <v>23</v>
      </c>
      <c r="C15" s="40" t="s">
        <v>104</v>
      </c>
      <c r="D15" s="10">
        <v>0.55208333333333337</v>
      </c>
      <c r="E15" s="31" t="str">
        <f>N5</f>
        <v>General Kemal Blk. OO</v>
      </c>
      <c r="F15" s="31"/>
      <c r="G15" s="31"/>
      <c r="H15" s="31"/>
      <c r="I15" s="31" t="str">
        <f>N6</f>
        <v>Yakupköy Ortaokulu</v>
      </c>
      <c r="J15" s="31"/>
      <c r="K15" s="31"/>
      <c r="L15" s="31"/>
      <c r="M15" s="11"/>
      <c r="N15" s="11"/>
      <c r="O15" s="23" t="s">
        <v>57</v>
      </c>
      <c r="P15" s="23"/>
      <c r="Q15" s="23"/>
      <c r="R15" s="23"/>
      <c r="S15" s="23"/>
    </row>
    <row r="16" spans="1:19" ht="18" x14ac:dyDescent="0.3">
      <c r="A16" s="13">
        <v>6</v>
      </c>
      <c r="B16" s="6" t="s">
        <v>21</v>
      </c>
      <c r="C16" s="40" t="s">
        <v>104</v>
      </c>
      <c r="D16" s="7">
        <v>0.58333333333333337</v>
      </c>
      <c r="E16" s="20" t="str">
        <f>F6</f>
        <v>Yarış Ortaokulu</v>
      </c>
      <c r="F16" s="21"/>
      <c r="G16" s="21"/>
      <c r="H16" s="22"/>
      <c r="I16" s="20" t="str">
        <f>F7</f>
        <v>Kayabey Ş. F.Kulaoğlu OO</v>
      </c>
      <c r="J16" s="21"/>
      <c r="K16" s="21"/>
      <c r="L16" s="22"/>
      <c r="M16" s="8"/>
      <c r="N16" s="8"/>
      <c r="O16" s="23" t="s">
        <v>57</v>
      </c>
      <c r="P16" s="23"/>
      <c r="Q16" s="23"/>
      <c r="R16" s="23"/>
      <c r="S16" s="23"/>
    </row>
    <row r="17" spans="1:19" ht="18" x14ac:dyDescent="0.35">
      <c r="A17" s="13">
        <v>7</v>
      </c>
      <c r="B17" s="9" t="s">
        <v>22</v>
      </c>
      <c r="C17" s="40" t="s">
        <v>104</v>
      </c>
      <c r="D17" s="10">
        <v>0.61458333333333337</v>
      </c>
      <c r="E17" s="31" t="str">
        <f>J5</f>
        <v>Ayşebacı Köyü Ş. İ.Yavaş OO</v>
      </c>
      <c r="F17" s="31"/>
      <c r="G17" s="31"/>
      <c r="H17" s="31"/>
      <c r="I17" s="31" t="str">
        <f>J6</f>
        <v>Ö.İz Kol. Selma Caner OO</v>
      </c>
      <c r="J17" s="31"/>
      <c r="K17" s="31"/>
      <c r="L17" s="31"/>
      <c r="M17" s="11"/>
      <c r="N17" s="11"/>
      <c r="O17" s="23" t="s">
        <v>57</v>
      </c>
      <c r="P17" s="23"/>
      <c r="Q17" s="23"/>
      <c r="R17" s="23"/>
      <c r="S17" s="23"/>
    </row>
    <row r="18" spans="1:19" ht="18" x14ac:dyDescent="0.3">
      <c r="A18" s="13">
        <v>8</v>
      </c>
      <c r="B18" s="6" t="s">
        <v>25</v>
      </c>
      <c r="C18" s="40" t="s">
        <v>108</v>
      </c>
      <c r="D18" s="7">
        <v>0.39583333333333331</v>
      </c>
      <c r="E18" s="20" t="str">
        <f>B5</f>
        <v>Balıkesir İHOO</v>
      </c>
      <c r="F18" s="21"/>
      <c r="G18" s="21"/>
      <c r="H18" s="22"/>
      <c r="I18" s="20" t="str">
        <f>B7</f>
        <v>Mehmet Azman Çavuş OO</v>
      </c>
      <c r="J18" s="21"/>
      <c r="K18" s="21"/>
      <c r="L18" s="22"/>
      <c r="M18" s="8"/>
      <c r="N18" s="8"/>
      <c r="O18" s="23" t="s">
        <v>57</v>
      </c>
      <c r="P18" s="23"/>
      <c r="Q18" s="23"/>
      <c r="R18" s="23"/>
      <c r="S18" s="23"/>
    </row>
    <row r="19" spans="1:19" ht="18" x14ac:dyDescent="0.3">
      <c r="A19" s="13">
        <v>9</v>
      </c>
      <c r="B19" s="6" t="s">
        <v>26</v>
      </c>
      <c r="C19" s="40" t="s">
        <v>108</v>
      </c>
      <c r="D19" s="7">
        <v>0.42708333333333331</v>
      </c>
      <c r="E19" s="20" t="str">
        <f>B8</f>
        <v>Karahallılar OO</v>
      </c>
      <c r="F19" s="21"/>
      <c r="G19" s="21"/>
      <c r="H19" s="22"/>
      <c r="I19" s="20" t="str">
        <f>B6</f>
        <v>Zağnospaşa OO</v>
      </c>
      <c r="J19" s="21"/>
      <c r="K19" s="21"/>
      <c r="L19" s="22"/>
      <c r="M19" s="8"/>
      <c r="N19" s="8"/>
      <c r="O19" s="23" t="s">
        <v>57</v>
      </c>
      <c r="P19" s="23"/>
      <c r="Q19" s="23"/>
      <c r="R19" s="23"/>
      <c r="S19" s="23"/>
    </row>
    <row r="20" spans="1:19" ht="18" x14ac:dyDescent="0.3">
      <c r="A20" s="13">
        <v>10</v>
      </c>
      <c r="B20" s="6" t="s">
        <v>27</v>
      </c>
      <c r="C20" s="40" t="s">
        <v>108</v>
      </c>
      <c r="D20" s="7">
        <v>0.45833333333333331</v>
      </c>
      <c r="E20" s="20" t="str">
        <f>F5</f>
        <v>Bigadiç Atatürk OO</v>
      </c>
      <c r="F20" s="21"/>
      <c r="G20" s="21"/>
      <c r="H20" s="22"/>
      <c r="I20" s="20" t="str">
        <f>F7</f>
        <v>Kayabey Ş. F.Kulaoğlu OO</v>
      </c>
      <c r="J20" s="21"/>
      <c r="K20" s="21"/>
      <c r="L20" s="22"/>
      <c r="M20" s="8"/>
      <c r="N20" s="8"/>
      <c r="O20" s="23" t="s">
        <v>57</v>
      </c>
      <c r="P20" s="23"/>
      <c r="Q20" s="23"/>
      <c r="R20" s="23"/>
      <c r="S20" s="23"/>
    </row>
    <row r="21" spans="1:19" ht="18" x14ac:dyDescent="0.3">
      <c r="A21" s="13">
        <v>11</v>
      </c>
      <c r="B21" s="6" t="s">
        <v>28</v>
      </c>
      <c r="C21" s="40" t="s">
        <v>108</v>
      </c>
      <c r="D21" s="7">
        <v>0.48958333333333331</v>
      </c>
      <c r="E21" s="20" t="str">
        <f>F8</f>
        <v>Çiğdem Batubey OO</v>
      </c>
      <c r="F21" s="21"/>
      <c r="G21" s="21"/>
      <c r="H21" s="22"/>
      <c r="I21" s="20" t="str">
        <f>F6</f>
        <v>Yarış Ortaokulu</v>
      </c>
      <c r="J21" s="21"/>
      <c r="K21" s="21"/>
      <c r="L21" s="22"/>
      <c r="M21" s="8"/>
      <c r="N21" s="8"/>
      <c r="O21" s="23" t="s">
        <v>57</v>
      </c>
      <c r="P21" s="23"/>
      <c r="Q21" s="23"/>
      <c r="R21" s="23"/>
      <c r="S21" s="23"/>
    </row>
    <row r="22" spans="1:19" ht="18" x14ac:dyDescent="0.35">
      <c r="A22" s="13">
        <v>12</v>
      </c>
      <c r="B22" s="9" t="s">
        <v>31</v>
      </c>
      <c r="C22" s="40" t="s">
        <v>108</v>
      </c>
      <c r="D22" s="10">
        <v>0.52083333333333337</v>
      </c>
      <c r="E22" s="31" t="str">
        <f>Q7</f>
        <v>Sus.Göbel Ş.N. Kula OO</v>
      </c>
      <c r="F22" s="31"/>
      <c r="G22" s="31"/>
      <c r="H22" s="31"/>
      <c r="I22" s="31" t="str">
        <f>Q5</f>
        <v>Bakacak Ş.Y. Bayhan OO</v>
      </c>
      <c r="J22" s="31"/>
      <c r="K22" s="31"/>
      <c r="L22" s="31"/>
      <c r="M22" s="11"/>
      <c r="N22" s="11"/>
      <c r="O22" s="23" t="s">
        <v>57</v>
      </c>
      <c r="P22" s="23"/>
      <c r="Q22" s="23"/>
      <c r="R22" s="23"/>
      <c r="S22" s="23"/>
    </row>
    <row r="23" spans="1:19" ht="18" x14ac:dyDescent="0.35">
      <c r="A23" s="13">
        <v>13</v>
      </c>
      <c r="B23" s="9" t="s">
        <v>29</v>
      </c>
      <c r="C23" s="40" t="s">
        <v>108</v>
      </c>
      <c r="D23" s="10">
        <v>0.55208333333333337</v>
      </c>
      <c r="E23" s="31" t="str">
        <f>J7</f>
        <v>Ö.Yeni Blk. Kaplan Mıdık OO</v>
      </c>
      <c r="F23" s="31"/>
      <c r="G23" s="31"/>
      <c r="H23" s="31"/>
      <c r="I23" s="31" t="str">
        <f>J5</f>
        <v>Ayşebacı Köyü Ş. İ.Yavaş OO</v>
      </c>
      <c r="J23" s="31"/>
      <c r="K23" s="31"/>
      <c r="L23" s="31"/>
      <c r="M23" s="11"/>
      <c r="N23" s="11"/>
      <c r="O23" s="23" t="s">
        <v>57</v>
      </c>
      <c r="P23" s="23"/>
      <c r="Q23" s="23"/>
      <c r="R23" s="23"/>
      <c r="S23" s="23"/>
    </row>
    <row r="24" spans="1:19" ht="18" x14ac:dyDescent="0.35">
      <c r="A24" s="13">
        <v>14</v>
      </c>
      <c r="B24" s="9" t="s">
        <v>30</v>
      </c>
      <c r="C24" s="40" t="s">
        <v>108</v>
      </c>
      <c r="D24" s="10">
        <v>0.58333333333333337</v>
      </c>
      <c r="E24" s="31" t="str">
        <f>N7</f>
        <v>Burhan Erdayı Ortaokulu</v>
      </c>
      <c r="F24" s="31"/>
      <c r="G24" s="31"/>
      <c r="H24" s="31"/>
      <c r="I24" s="31" t="str">
        <f>N5</f>
        <v>General Kemal Blk. OO</v>
      </c>
      <c r="J24" s="31"/>
      <c r="K24" s="31"/>
      <c r="L24" s="31"/>
      <c r="M24" s="11"/>
      <c r="N24" s="11"/>
      <c r="O24" s="23" t="s">
        <v>57</v>
      </c>
      <c r="P24" s="23"/>
      <c r="Q24" s="23"/>
      <c r="R24" s="23"/>
      <c r="S24" s="23"/>
    </row>
    <row r="25" spans="1:19" ht="18" x14ac:dyDescent="0.3">
      <c r="A25" s="13">
        <v>15</v>
      </c>
      <c r="B25" s="6" t="s">
        <v>32</v>
      </c>
      <c r="C25" s="40" t="s">
        <v>109</v>
      </c>
      <c r="D25" s="7">
        <v>0.39583333333333331</v>
      </c>
      <c r="E25" s="20" t="str">
        <f>B5</f>
        <v>Balıkesir İHOO</v>
      </c>
      <c r="F25" s="21"/>
      <c r="G25" s="21"/>
      <c r="H25" s="22"/>
      <c r="I25" s="20" t="str">
        <f>B6</f>
        <v>Zağnospaşa OO</v>
      </c>
      <c r="J25" s="21"/>
      <c r="K25" s="21"/>
      <c r="L25" s="22"/>
      <c r="M25" s="8"/>
      <c r="N25" s="8"/>
      <c r="O25" s="23" t="s">
        <v>57</v>
      </c>
      <c r="P25" s="23"/>
      <c r="Q25" s="23"/>
      <c r="R25" s="23"/>
      <c r="S25" s="23"/>
    </row>
    <row r="26" spans="1:19" ht="18" x14ac:dyDescent="0.3">
      <c r="A26" s="13">
        <v>16</v>
      </c>
      <c r="B26" s="6" t="s">
        <v>33</v>
      </c>
      <c r="C26" s="40" t="s">
        <v>109</v>
      </c>
      <c r="D26" s="7">
        <v>0.42708333333333331</v>
      </c>
      <c r="E26" s="20" t="str">
        <f>B7</f>
        <v>Mehmet Azman Çavuş OO</v>
      </c>
      <c r="F26" s="21"/>
      <c r="G26" s="21"/>
      <c r="H26" s="22"/>
      <c r="I26" s="20" t="str">
        <f>B8</f>
        <v>Karahallılar OO</v>
      </c>
      <c r="J26" s="21"/>
      <c r="K26" s="21"/>
      <c r="L26" s="22"/>
      <c r="M26" s="8"/>
      <c r="N26" s="8"/>
      <c r="O26" s="23" t="s">
        <v>57</v>
      </c>
      <c r="P26" s="23"/>
      <c r="Q26" s="23"/>
      <c r="R26" s="23"/>
      <c r="S26" s="23"/>
    </row>
    <row r="27" spans="1:19" ht="18" x14ac:dyDescent="0.3">
      <c r="A27" s="13">
        <v>17</v>
      </c>
      <c r="B27" s="6" t="s">
        <v>34</v>
      </c>
      <c r="C27" s="40" t="s">
        <v>109</v>
      </c>
      <c r="D27" s="7">
        <v>0.45833333333333331</v>
      </c>
      <c r="E27" s="20" t="str">
        <f>F5</f>
        <v>Bigadiç Atatürk OO</v>
      </c>
      <c r="F27" s="21"/>
      <c r="G27" s="21"/>
      <c r="H27" s="22"/>
      <c r="I27" s="20" t="str">
        <f>F6</f>
        <v>Yarış Ortaokulu</v>
      </c>
      <c r="J27" s="21"/>
      <c r="K27" s="21"/>
      <c r="L27" s="22"/>
      <c r="M27" s="8"/>
      <c r="N27" s="8"/>
      <c r="O27" s="23" t="s">
        <v>57</v>
      </c>
      <c r="P27" s="23"/>
      <c r="Q27" s="23"/>
      <c r="R27" s="23"/>
      <c r="S27" s="23"/>
    </row>
    <row r="28" spans="1:19" ht="18" x14ac:dyDescent="0.35">
      <c r="A28" s="13">
        <v>18</v>
      </c>
      <c r="B28" s="9" t="s">
        <v>38</v>
      </c>
      <c r="C28" s="40" t="s">
        <v>109</v>
      </c>
      <c r="D28" s="10">
        <v>0.52083333333333337</v>
      </c>
      <c r="E28" s="31" t="str">
        <f>Q6</f>
        <v>Ö. Blk.Bahçeşehir Koleji OO</v>
      </c>
      <c r="F28" s="31"/>
      <c r="G28" s="31"/>
      <c r="H28" s="31"/>
      <c r="I28" s="31" t="str">
        <f>Q7</f>
        <v>Sus.Göbel Ş.N. Kula OO</v>
      </c>
      <c r="J28" s="31"/>
      <c r="K28" s="31"/>
      <c r="L28" s="31"/>
      <c r="M28" s="11"/>
      <c r="N28" s="11"/>
      <c r="O28" s="23" t="s">
        <v>57</v>
      </c>
      <c r="P28" s="23"/>
      <c r="Q28" s="23"/>
      <c r="R28" s="23"/>
      <c r="S28" s="23"/>
    </row>
    <row r="29" spans="1:19" ht="18" x14ac:dyDescent="0.35">
      <c r="A29" s="13">
        <v>19</v>
      </c>
      <c r="B29" s="9" t="s">
        <v>37</v>
      </c>
      <c r="C29" s="40" t="s">
        <v>109</v>
      </c>
      <c r="D29" s="10">
        <v>0.55208333333333337</v>
      </c>
      <c r="E29" s="31" t="str">
        <f>N6</f>
        <v>Yakupköy Ortaokulu</v>
      </c>
      <c r="F29" s="31"/>
      <c r="G29" s="31"/>
      <c r="H29" s="31"/>
      <c r="I29" s="31" t="str">
        <f>N7</f>
        <v>Burhan Erdayı Ortaokulu</v>
      </c>
      <c r="J29" s="31"/>
      <c r="K29" s="31"/>
      <c r="L29" s="31"/>
      <c r="M29" s="11"/>
      <c r="N29" s="11"/>
      <c r="O29" s="23" t="s">
        <v>57</v>
      </c>
      <c r="P29" s="23"/>
      <c r="Q29" s="23"/>
      <c r="R29" s="23"/>
      <c r="S29" s="23"/>
    </row>
    <row r="30" spans="1:19" ht="18" x14ac:dyDescent="0.35">
      <c r="A30" s="13">
        <v>20</v>
      </c>
      <c r="B30" s="6" t="s">
        <v>35</v>
      </c>
      <c r="C30" s="40" t="s">
        <v>109</v>
      </c>
      <c r="D30" s="10">
        <v>0.58333333333333337</v>
      </c>
      <c r="E30" s="20" t="str">
        <f>F7</f>
        <v>Kayabey Ş. F.Kulaoğlu OO</v>
      </c>
      <c r="F30" s="21"/>
      <c r="G30" s="21"/>
      <c r="H30" s="22"/>
      <c r="I30" s="20" t="str">
        <f>F8</f>
        <v>Çiğdem Batubey OO</v>
      </c>
      <c r="J30" s="21"/>
      <c r="K30" s="21"/>
      <c r="L30" s="22"/>
      <c r="M30" s="8"/>
      <c r="N30" s="8"/>
      <c r="O30" s="23" t="s">
        <v>57</v>
      </c>
      <c r="P30" s="23"/>
      <c r="Q30" s="23"/>
      <c r="R30" s="23"/>
      <c r="S30" s="23"/>
    </row>
    <row r="31" spans="1:19" ht="18" x14ac:dyDescent="0.35">
      <c r="A31" s="13">
        <v>21</v>
      </c>
      <c r="B31" s="9" t="s">
        <v>36</v>
      </c>
      <c r="C31" s="40" t="s">
        <v>109</v>
      </c>
      <c r="D31" s="10">
        <v>0.61458333333333337</v>
      </c>
      <c r="E31" s="31" t="str">
        <f>J6</f>
        <v>Ö.İz Kol. Selma Caner OO</v>
      </c>
      <c r="F31" s="31"/>
      <c r="G31" s="31"/>
      <c r="H31" s="31"/>
      <c r="I31" s="31" t="str">
        <f>J7</f>
        <v>Ö.Yeni Blk. Kaplan Mıdık OO</v>
      </c>
      <c r="J31" s="31"/>
      <c r="K31" s="31"/>
      <c r="L31" s="31"/>
      <c r="M31" s="11"/>
      <c r="N31" s="11"/>
      <c r="O31" s="23" t="s">
        <v>57</v>
      </c>
      <c r="P31" s="23"/>
      <c r="Q31" s="23"/>
      <c r="R31" s="23"/>
      <c r="S31" s="23"/>
    </row>
    <row r="32" spans="1:19" ht="18" x14ac:dyDescent="0.3">
      <c r="A32" s="8" t="s">
        <v>65</v>
      </c>
      <c r="B32" s="28" t="s">
        <v>66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30"/>
    </row>
    <row r="33" spans="1:19" ht="36" x14ac:dyDescent="0.3">
      <c r="A33" s="12" t="s">
        <v>10</v>
      </c>
      <c r="B33" s="5" t="s">
        <v>11</v>
      </c>
      <c r="C33" s="5" t="s">
        <v>12</v>
      </c>
      <c r="D33" s="5" t="s">
        <v>13</v>
      </c>
      <c r="E33" s="24" t="s">
        <v>14</v>
      </c>
      <c r="F33" s="25"/>
      <c r="G33" s="25"/>
      <c r="H33" s="26"/>
      <c r="I33" s="24" t="s">
        <v>15</v>
      </c>
      <c r="J33" s="25"/>
      <c r="K33" s="25"/>
      <c r="L33" s="26"/>
      <c r="M33" s="24" t="s">
        <v>16</v>
      </c>
      <c r="N33" s="26"/>
      <c r="O33" s="27" t="s">
        <v>17</v>
      </c>
      <c r="P33" s="27"/>
      <c r="Q33" s="27"/>
      <c r="R33" s="27"/>
      <c r="S33" s="27"/>
    </row>
    <row r="34" spans="1:19" ht="18" x14ac:dyDescent="0.3">
      <c r="A34" s="6" t="s">
        <v>67</v>
      </c>
      <c r="B34" s="6" t="s">
        <v>58</v>
      </c>
      <c r="C34" s="40" t="s">
        <v>105</v>
      </c>
      <c r="D34" s="7">
        <v>0.45833333333333331</v>
      </c>
      <c r="E34" s="20" t="s">
        <v>5</v>
      </c>
      <c r="F34" s="21"/>
      <c r="G34" s="21"/>
      <c r="H34" s="22"/>
      <c r="I34" s="20" t="s">
        <v>62</v>
      </c>
      <c r="J34" s="21"/>
      <c r="K34" s="21"/>
      <c r="L34" s="22"/>
      <c r="M34" s="8"/>
      <c r="N34" s="8"/>
      <c r="O34" s="23" t="s">
        <v>57</v>
      </c>
      <c r="P34" s="23"/>
      <c r="Q34" s="23"/>
      <c r="R34" s="23"/>
      <c r="S34" s="23"/>
    </row>
    <row r="35" spans="1:19" ht="18" x14ac:dyDescent="0.3">
      <c r="A35" s="6" t="s">
        <v>68</v>
      </c>
      <c r="B35" s="6" t="s">
        <v>59</v>
      </c>
      <c r="C35" s="40" t="s">
        <v>105</v>
      </c>
      <c r="D35" s="7">
        <v>0.5</v>
      </c>
      <c r="E35" s="20" t="s">
        <v>6</v>
      </c>
      <c r="F35" s="21"/>
      <c r="G35" s="21"/>
      <c r="H35" s="22"/>
      <c r="I35" s="20" t="s">
        <v>63</v>
      </c>
      <c r="J35" s="21"/>
      <c r="K35" s="21"/>
      <c r="L35" s="22"/>
      <c r="M35" s="8"/>
      <c r="N35" s="8"/>
      <c r="O35" s="23" t="s">
        <v>57</v>
      </c>
      <c r="P35" s="23"/>
      <c r="Q35" s="23"/>
      <c r="R35" s="23"/>
      <c r="S35" s="23"/>
    </row>
    <row r="36" spans="1:19" ht="18" x14ac:dyDescent="0.3">
      <c r="A36" s="6" t="s">
        <v>69</v>
      </c>
      <c r="B36" s="6" t="s">
        <v>60</v>
      </c>
      <c r="C36" s="40" t="s">
        <v>105</v>
      </c>
      <c r="D36" s="7">
        <v>0.54166666666666663</v>
      </c>
      <c r="E36" s="20" t="s">
        <v>7</v>
      </c>
      <c r="F36" s="21"/>
      <c r="G36" s="21"/>
      <c r="H36" s="22"/>
      <c r="I36" s="20" t="s">
        <v>64</v>
      </c>
      <c r="J36" s="21"/>
      <c r="K36" s="21"/>
      <c r="L36" s="22"/>
      <c r="M36" s="8"/>
      <c r="N36" s="8"/>
      <c r="O36" s="23" t="s">
        <v>57</v>
      </c>
      <c r="P36" s="23"/>
      <c r="Q36" s="23"/>
      <c r="R36" s="23"/>
      <c r="S36" s="23"/>
    </row>
    <row r="37" spans="1:19" ht="18" x14ac:dyDescent="0.3">
      <c r="A37" s="6" t="s">
        <v>70</v>
      </c>
      <c r="B37" s="6" t="s">
        <v>61</v>
      </c>
      <c r="C37" s="40" t="s">
        <v>105</v>
      </c>
      <c r="D37" s="7">
        <v>0.58333333333333337</v>
      </c>
      <c r="E37" s="20" t="s">
        <v>8</v>
      </c>
      <c r="F37" s="21"/>
      <c r="G37" s="21"/>
      <c r="H37" s="22"/>
      <c r="I37" s="20" t="s">
        <v>9</v>
      </c>
      <c r="J37" s="21"/>
      <c r="K37" s="21"/>
      <c r="L37" s="22"/>
      <c r="M37" s="8"/>
      <c r="N37" s="8"/>
      <c r="O37" s="23" t="s">
        <v>57</v>
      </c>
      <c r="P37" s="23"/>
      <c r="Q37" s="23"/>
      <c r="R37" s="23"/>
      <c r="S37" s="23"/>
    </row>
    <row r="38" spans="1:19" ht="36" x14ac:dyDescent="0.3">
      <c r="A38" s="12" t="s">
        <v>10</v>
      </c>
      <c r="B38" s="5" t="s">
        <v>11</v>
      </c>
      <c r="C38" s="5" t="s">
        <v>12</v>
      </c>
      <c r="D38" s="5" t="s">
        <v>13</v>
      </c>
      <c r="E38" s="24" t="s">
        <v>14</v>
      </c>
      <c r="F38" s="25"/>
      <c r="G38" s="25"/>
      <c r="H38" s="26"/>
      <c r="I38" s="24" t="s">
        <v>15</v>
      </c>
      <c r="J38" s="25"/>
      <c r="K38" s="25"/>
      <c r="L38" s="26"/>
      <c r="M38" s="24" t="s">
        <v>16</v>
      </c>
      <c r="N38" s="26"/>
      <c r="O38" s="27" t="s">
        <v>17</v>
      </c>
      <c r="P38" s="27"/>
      <c r="Q38" s="27"/>
      <c r="R38" s="27"/>
      <c r="S38" s="27"/>
    </row>
    <row r="39" spans="1:19" ht="18" x14ac:dyDescent="0.3">
      <c r="A39" s="6">
        <v>1</v>
      </c>
      <c r="B39" s="6"/>
      <c r="C39" s="40" t="s">
        <v>106</v>
      </c>
      <c r="D39" s="7">
        <v>0.45833333333333331</v>
      </c>
      <c r="E39" s="20" t="s">
        <v>71</v>
      </c>
      <c r="F39" s="21"/>
      <c r="G39" s="21"/>
      <c r="H39" s="22"/>
      <c r="I39" s="20" t="s">
        <v>72</v>
      </c>
      <c r="J39" s="21"/>
      <c r="K39" s="21"/>
      <c r="L39" s="22"/>
      <c r="M39" s="8"/>
      <c r="N39" s="8"/>
      <c r="O39" s="23" t="s">
        <v>57</v>
      </c>
      <c r="P39" s="23"/>
      <c r="Q39" s="23"/>
      <c r="R39" s="23"/>
      <c r="S39" s="23"/>
    </row>
    <row r="40" spans="1:19" ht="18" x14ac:dyDescent="0.3">
      <c r="A40" s="6">
        <v>2</v>
      </c>
      <c r="B40" s="6"/>
      <c r="C40" s="40" t="s">
        <v>106</v>
      </c>
      <c r="D40" s="7">
        <v>0.5</v>
      </c>
      <c r="E40" s="20" t="s">
        <v>73</v>
      </c>
      <c r="F40" s="21"/>
      <c r="G40" s="21"/>
      <c r="H40" s="22"/>
      <c r="I40" s="20" t="s">
        <v>74</v>
      </c>
      <c r="J40" s="21"/>
      <c r="K40" s="21"/>
      <c r="L40" s="22"/>
      <c r="M40" s="8"/>
      <c r="N40" s="8"/>
      <c r="O40" s="23" t="s">
        <v>57</v>
      </c>
      <c r="P40" s="23"/>
      <c r="Q40" s="23"/>
      <c r="R40" s="23"/>
      <c r="S40" s="23"/>
    </row>
    <row r="41" spans="1:19" ht="18" x14ac:dyDescent="0.3">
      <c r="A41" s="6">
        <v>3</v>
      </c>
      <c r="B41" s="6"/>
      <c r="C41" s="40" t="s">
        <v>107</v>
      </c>
      <c r="D41" s="7">
        <v>0.45833333333333331</v>
      </c>
      <c r="E41" s="20" t="s">
        <v>75</v>
      </c>
      <c r="F41" s="21"/>
      <c r="G41" s="21"/>
      <c r="H41" s="22"/>
      <c r="I41" s="20" t="s">
        <v>77</v>
      </c>
      <c r="J41" s="21"/>
      <c r="K41" s="21"/>
      <c r="L41" s="22"/>
      <c r="M41" s="8"/>
      <c r="N41" s="8"/>
      <c r="O41" s="23" t="s">
        <v>57</v>
      </c>
      <c r="P41" s="23"/>
      <c r="Q41" s="23"/>
      <c r="R41" s="23"/>
      <c r="S41" s="23"/>
    </row>
    <row r="42" spans="1:19" ht="18" x14ac:dyDescent="0.3">
      <c r="A42" s="6">
        <v>4</v>
      </c>
      <c r="B42" s="6"/>
      <c r="C42" s="40" t="s">
        <v>107</v>
      </c>
      <c r="D42" s="7">
        <v>0.5</v>
      </c>
      <c r="E42" s="20" t="s">
        <v>76</v>
      </c>
      <c r="F42" s="21"/>
      <c r="G42" s="21"/>
      <c r="H42" s="22"/>
      <c r="I42" s="20" t="s">
        <v>78</v>
      </c>
      <c r="J42" s="21"/>
      <c r="K42" s="21"/>
      <c r="L42" s="22"/>
      <c r="M42" s="8"/>
      <c r="N42" s="8"/>
      <c r="O42" s="23" t="s">
        <v>57</v>
      </c>
      <c r="P42" s="23"/>
      <c r="Q42" s="23"/>
      <c r="R42" s="23"/>
      <c r="S42" s="23"/>
    </row>
  </sheetData>
  <mergeCells count="123">
    <mergeCell ref="B4:D4"/>
    <mergeCell ref="F4:H4"/>
    <mergeCell ref="J4:L4"/>
    <mergeCell ref="N4:O4"/>
    <mergeCell ref="Q4:S4"/>
    <mergeCell ref="B7:D7"/>
    <mergeCell ref="F7:H7"/>
    <mergeCell ref="J7:L7"/>
    <mergeCell ref="N7:O7"/>
    <mergeCell ref="Q7:S7"/>
    <mergeCell ref="B8:D8"/>
    <mergeCell ref="F8:H8"/>
    <mergeCell ref="B5:D5"/>
    <mergeCell ref="F5:H5"/>
    <mergeCell ref="J5:L5"/>
    <mergeCell ref="N5:O5"/>
    <mergeCell ref="Q5:S5"/>
    <mergeCell ref="B6:D6"/>
    <mergeCell ref="F6:H6"/>
    <mergeCell ref="J6:L6"/>
    <mergeCell ref="N6:O6"/>
    <mergeCell ref="Q6:S6"/>
    <mergeCell ref="E13:H13"/>
    <mergeCell ref="I13:L13"/>
    <mergeCell ref="E16:H16"/>
    <mergeCell ref="I16:L16"/>
    <mergeCell ref="E17:H17"/>
    <mergeCell ref="I17:L17"/>
    <mergeCell ref="E10:H10"/>
    <mergeCell ref="I10:L10"/>
    <mergeCell ref="M10:N10"/>
    <mergeCell ref="E11:H11"/>
    <mergeCell ref="I11:L11"/>
    <mergeCell ref="E12:H12"/>
    <mergeCell ref="I12:L12"/>
    <mergeCell ref="E20:H20"/>
    <mergeCell ref="I20:L20"/>
    <mergeCell ref="E21:H21"/>
    <mergeCell ref="I21:L21"/>
    <mergeCell ref="E15:H15"/>
    <mergeCell ref="I15:L15"/>
    <mergeCell ref="E14:H14"/>
    <mergeCell ref="I14:L14"/>
    <mergeCell ref="E18:H18"/>
    <mergeCell ref="I18:L18"/>
    <mergeCell ref="A1:S3"/>
    <mergeCell ref="O10:S10"/>
    <mergeCell ref="O11:S11"/>
    <mergeCell ref="O12:S12"/>
    <mergeCell ref="O13:S13"/>
    <mergeCell ref="O16:S16"/>
    <mergeCell ref="O17:S17"/>
    <mergeCell ref="O15:S15"/>
    <mergeCell ref="E30:H30"/>
    <mergeCell ref="I30:L30"/>
    <mergeCell ref="E25:H25"/>
    <mergeCell ref="I25:L25"/>
    <mergeCell ref="E26:H26"/>
    <mergeCell ref="I26:L26"/>
    <mergeCell ref="E27:H27"/>
    <mergeCell ref="I27:L27"/>
    <mergeCell ref="E23:H23"/>
    <mergeCell ref="I23:L23"/>
    <mergeCell ref="E24:H24"/>
    <mergeCell ref="I24:L24"/>
    <mergeCell ref="E22:H22"/>
    <mergeCell ref="I22:L22"/>
    <mergeCell ref="E19:H19"/>
    <mergeCell ref="I19:L19"/>
    <mergeCell ref="O24:S24"/>
    <mergeCell ref="O22:S22"/>
    <mergeCell ref="O25:S25"/>
    <mergeCell ref="O26:S26"/>
    <mergeCell ref="O27:S27"/>
    <mergeCell ref="O30:S30"/>
    <mergeCell ref="O14:S14"/>
    <mergeCell ref="O18:S18"/>
    <mergeCell ref="O19:S19"/>
    <mergeCell ref="O20:S20"/>
    <mergeCell ref="O21:S21"/>
    <mergeCell ref="O23:S23"/>
    <mergeCell ref="E34:H34"/>
    <mergeCell ref="I34:L34"/>
    <mergeCell ref="O34:S34"/>
    <mergeCell ref="E35:H35"/>
    <mergeCell ref="I35:L35"/>
    <mergeCell ref="O35:S35"/>
    <mergeCell ref="O31:S31"/>
    <mergeCell ref="O29:S29"/>
    <mergeCell ref="O28:S28"/>
    <mergeCell ref="E33:H33"/>
    <mergeCell ref="I33:L33"/>
    <mergeCell ref="M33:N33"/>
    <mergeCell ref="O33:S33"/>
    <mergeCell ref="B32:S32"/>
    <mergeCell ref="E28:H28"/>
    <mergeCell ref="I28:L28"/>
    <mergeCell ref="E31:H31"/>
    <mergeCell ref="I31:L31"/>
    <mergeCell ref="E29:H29"/>
    <mergeCell ref="I29:L29"/>
    <mergeCell ref="E38:H38"/>
    <mergeCell ref="I38:L38"/>
    <mergeCell ref="M38:N38"/>
    <mergeCell ref="O38:S38"/>
    <mergeCell ref="E39:H39"/>
    <mergeCell ref="I39:L39"/>
    <mergeCell ref="O39:S39"/>
    <mergeCell ref="E36:H36"/>
    <mergeCell ref="I36:L36"/>
    <mergeCell ref="O36:S36"/>
    <mergeCell ref="E37:H37"/>
    <mergeCell ref="I37:L37"/>
    <mergeCell ref="O37:S37"/>
    <mergeCell ref="E42:H42"/>
    <mergeCell ref="I42:L42"/>
    <mergeCell ref="O42:S42"/>
    <mergeCell ref="E40:H40"/>
    <mergeCell ref="I40:L40"/>
    <mergeCell ref="O40:S40"/>
    <mergeCell ref="E41:H41"/>
    <mergeCell ref="I41:L41"/>
    <mergeCell ref="O41:S41"/>
  </mergeCells>
  <pageMargins left="0.7" right="0.7" top="0.75" bottom="0.75" header="0.3" footer="0.3"/>
  <pageSetup paperSize="9" scale="60" fitToWidth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workbookViewId="0">
      <selection activeCell="U12" sqref="U12"/>
    </sheetView>
  </sheetViews>
  <sheetFormatPr defaultRowHeight="14.4" x14ac:dyDescent="0.3"/>
  <cols>
    <col min="1" max="1" width="7" customWidth="1"/>
    <col min="2" max="2" width="7.109375" bestFit="1" customWidth="1"/>
    <col min="3" max="3" width="17" bestFit="1" customWidth="1"/>
    <col min="4" max="4" width="9.44140625" customWidth="1"/>
    <col min="5" max="5" width="2.33203125" bestFit="1" customWidth="1"/>
    <col min="8" max="8" width="13.5546875" customWidth="1"/>
    <col min="9" max="9" width="2.33203125" bestFit="1" customWidth="1"/>
    <col min="12" max="12" width="11.5546875" customWidth="1"/>
    <col min="13" max="13" width="8.88671875" customWidth="1"/>
    <col min="15" max="15" width="19.21875" customWidth="1"/>
    <col min="16" max="16" width="2.33203125" bestFit="1" customWidth="1"/>
  </cols>
  <sheetData>
    <row r="1" spans="1:17" ht="14.4" customHeight="1" x14ac:dyDescent="0.3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4" customHeigh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4.4" customHeight="1" thickBot="1" x14ac:dyDescent="0.3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8.600000000000001" thickBot="1" x14ac:dyDescent="0.4">
      <c r="A4" s="2"/>
      <c r="B4" s="35" t="s">
        <v>79</v>
      </c>
      <c r="C4" s="36"/>
      <c r="D4" s="37"/>
      <c r="E4" s="3"/>
      <c r="F4" s="35" t="s">
        <v>80</v>
      </c>
      <c r="G4" s="36"/>
      <c r="H4" s="37"/>
      <c r="I4" s="3"/>
      <c r="J4" s="38" t="s">
        <v>81</v>
      </c>
      <c r="K4" s="39"/>
      <c r="L4" s="39"/>
    </row>
    <row r="5" spans="1:17" ht="18" x14ac:dyDescent="0.35">
      <c r="A5" s="4">
        <v>1</v>
      </c>
      <c r="B5" s="33" t="s">
        <v>94</v>
      </c>
      <c r="C5" s="33"/>
      <c r="D5" s="33"/>
      <c r="E5" s="1">
        <v>1</v>
      </c>
      <c r="F5" s="34" t="s">
        <v>98</v>
      </c>
      <c r="G5" s="34"/>
      <c r="H5" s="34"/>
      <c r="I5" s="1">
        <v>1</v>
      </c>
      <c r="J5" s="33" t="s">
        <v>101</v>
      </c>
      <c r="K5" s="33"/>
      <c r="L5" s="33"/>
    </row>
    <row r="6" spans="1:17" ht="18" x14ac:dyDescent="0.35">
      <c r="A6" s="4">
        <v>2</v>
      </c>
      <c r="B6" s="33" t="s">
        <v>95</v>
      </c>
      <c r="C6" s="33"/>
      <c r="D6" s="33"/>
      <c r="E6" s="1">
        <v>2</v>
      </c>
      <c r="F6" s="33" t="s">
        <v>99</v>
      </c>
      <c r="G6" s="33"/>
      <c r="H6" s="33"/>
      <c r="I6" s="1">
        <v>2</v>
      </c>
      <c r="J6" s="33" t="s">
        <v>102</v>
      </c>
      <c r="K6" s="33"/>
      <c r="L6" s="33"/>
    </row>
    <row r="7" spans="1:17" ht="18" x14ac:dyDescent="0.35">
      <c r="A7" s="4">
        <v>3</v>
      </c>
      <c r="B7" s="33" t="s">
        <v>96</v>
      </c>
      <c r="C7" s="33"/>
      <c r="D7" s="33"/>
      <c r="E7" s="1">
        <v>3</v>
      </c>
      <c r="F7" s="33" t="s">
        <v>100</v>
      </c>
      <c r="G7" s="33"/>
      <c r="H7" s="33"/>
      <c r="I7" s="1">
        <v>3</v>
      </c>
      <c r="J7" s="33" t="s">
        <v>103</v>
      </c>
      <c r="K7" s="33"/>
      <c r="L7" s="33"/>
    </row>
    <row r="8" spans="1:17" ht="18" x14ac:dyDescent="0.35">
      <c r="A8" s="4">
        <v>4</v>
      </c>
      <c r="B8" s="33" t="s">
        <v>97</v>
      </c>
      <c r="C8" s="33"/>
      <c r="D8" s="33"/>
      <c r="E8" s="1"/>
      <c r="F8" s="1"/>
      <c r="G8" s="1"/>
      <c r="H8" s="1"/>
      <c r="I8" s="1"/>
      <c r="J8" s="1"/>
      <c r="K8" s="1"/>
    </row>
    <row r="9" spans="1:17" ht="18" x14ac:dyDescent="0.35">
      <c r="A9" s="1"/>
      <c r="B9" s="1"/>
      <c r="C9" s="1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36" x14ac:dyDescent="0.3">
      <c r="A10" s="12" t="s">
        <v>10</v>
      </c>
      <c r="B10" s="5" t="s">
        <v>11</v>
      </c>
      <c r="C10" s="5" t="s">
        <v>12</v>
      </c>
      <c r="D10" s="5" t="s">
        <v>13</v>
      </c>
      <c r="E10" s="24" t="s">
        <v>14</v>
      </c>
      <c r="F10" s="25"/>
      <c r="G10" s="25"/>
      <c r="H10" s="26"/>
      <c r="I10" s="24" t="s">
        <v>15</v>
      </c>
      <c r="J10" s="25"/>
      <c r="K10" s="25"/>
      <c r="L10" s="26"/>
      <c r="M10" s="24" t="s">
        <v>16</v>
      </c>
      <c r="N10" s="26"/>
      <c r="O10" s="27" t="s">
        <v>17</v>
      </c>
      <c r="P10" s="27"/>
      <c r="Q10" s="27"/>
    </row>
    <row r="11" spans="1:17" ht="18" x14ac:dyDescent="0.3">
      <c r="A11" s="6">
        <v>1</v>
      </c>
      <c r="B11" s="6" t="s">
        <v>82</v>
      </c>
      <c r="C11" s="40" t="s">
        <v>104</v>
      </c>
      <c r="D11" s="7">
        <v>0.41666666666666669</v>
      </c>
      <c r="E11" s="20" t="str">
        <f>B5</f>
        <v>Ö.Ayv.Bahçeşehir OO</v>
      </c>
      <c r="F11" s="21"/>
      <c r="G11" s="21"/>
      <c r="H11" s="22"/>
      <c r="I11" s="20" t="str">
        <f>B8</f>
        <v>Hav.Sekizeylül OO</v>
      </c>
      <c r="J11" s="21"/>
      <c r="K11" s="21"/>
      <c r="L11" s="22"/>
      <c r="M11" s="8"/>
      <c r="N11" s="8"/>
      <c r="O11" s="23" t="s">
        <v>110</v>
      </c>
      <c r="P11" s="23"/>
      <c r="Q11" s="23"/>
    </row>
    <row r="12" spans="1:17" ht="18" x14ac:dyDescent="0.3">
      <c r="A12" s="6">
        <v>2</v>
      </c>
      <c r="B12" s="6" t="s">
        <v>83</v>
      </c>
      <c r="C12" s="40" t="s">
        <v>104</v>
      </c>
      <c r="D12" s="7">
        <v>0.45833333333333331</v>
      </c>
      <c r="E12" s="20" t="str">
        <f>B6</f>
        <v>Ö.Edr.Üstek OO</v>
      </c>
      <c r="F12" s="21"/>
      <c r="G12" s="21"/>
      <c r="H12" s="22"/>
      <c r="I12" s="20" t="str">
        <f>B7</f>
        <v>Edr.Şehit Hamdibey OO</v>
      </c>
      <c r="J12" s="21"/>
      <c r="K12" s="21"/>
      <c r="L12" s="22"/>
      <c r="M12" s="8"/>
      <c r="N12" s="8"/>
      <c r="O12" s="23" t="s">
        <v>110</v>
      </c>
      <c r="P12" s="23"/>
      <c r="Q12" s="23"/>
    </row>
    <row r="13" spans="1:17" ht="18" x14ac:dyDescent="0.35">
      <c r="A13" s="6">
        <v>3</v>
      </c>
      <c r="B13" s="9" t="s">
        <v>88</v>
      </c>
      <c r="C13" s="40" t="s">
        <v>104</v>
      </c>
      <c r="D13" s="10">
        <v>0.5</v>
      </c>
      <c r="E13" s="31" t="str">
        <f>F5</f>
        <v>Burh.Ö.Bahçeşehir Körfez OO</v>
      </c>
      <c r="F13" s="31"/>
      <c r="G13" s="31"/>
      <c r="H13" s="31"/>
      <c r="I13" s="31" t="str">
        <f>F6</f>
        <v>Ayv.Necmi Komili OO</v>
      </c>
      <c r="J13" s="31"/>
      <c r="K13" s="31"/>
      <c r="L13" s="31"/>
      <c r="M13" s="11"/>
      <c r="N13" s="11"/>
      <c r="O13" s="23" t="s">
        <v>110</v>
      </c>
      <c r="P13" s="23"/>
      <c r="Q13" s="23"/>
    </row>
    <row r="14" spans="1:17" ht="18" x14ac:dyDescent="0.35">
      <c r="A14" s="6">
        <v>4</v>
      </c>
      <c r="B14" s="9" t="s">
        <v>91</v>
      </c>
      <c r="C14" s="40" t="s">
        <v>104</v>
      </c>
      <c r="D14" s="10">
        <v>0.54166666666666663</v>
      </c>
      <c r="E14" s="31" t="str">
        <f>J5</f>
        <v>Burh.Ş.Ahmet Çelik OO</v>
      </c>
      <c r="F14" s="31"/>
      <c r="G14" s="31"/>
      <c r="H14" s="31"/>
      <c r="I14" s="31" t="str">
        <f>J6</f>
        <v>Edr.75.Yıl OO</v>
      </c>
      <c r="J14" s="31"/>
      <c r="K14" s="31"/>
      <c r="L14" s="31"/>
      <c r="M14" s="11"/>
      <c r="N14" s="11"/>
      <c r="O14" s="23" t="s">
        <v>110</v>
      </c>
      <c r="P14" s="23"/>
      <c r="Q14" s="23"/>
    </row>
    <row r="15" spans="1:17" ht="18" x14ac:dyDescent="0.3">
      <c r="A15" s="6">
        <v>5</v>
      </c>
      <c r="B15" s="6" t="s">
        <v>84</v>
      </c>
      <c r="C15" s="40" t="s">
        <v>108</v>
      </c>
      <c r="D15" s="7">
        <v>0.41666666666666669</v>
      </c>
      <c r="E15" s="20" t="str">
        <f>B5</f>
        <v>Ö.Ayv.Bahçeşehir OO</v>
      </c>
      <c r="F15" s="21"/>
      <c r="G15" s="21"/>
      <c r="H15" s="22"/>
      <c r="I15" s="20" t="str">
        <f>B7</f>
        <v>Edr.Şehit Hamdibey OO</v>
      </c>
      <c r="J15" s="21"/>
      <c r="K15" s="21"/>
      <c r="L15" s="22"/>
      <c r="M15" s="8"/>
      <c r="N15" s="8"/>
      <c r="O15" s="23" t="s">
        <v>110</v>
      </c>
      <c r="P15" s="23"/>
      <c r="Q15" s="23"/>
    </row>
    <row r="16" spans="1:17" ht="18" x14ac:dyDescent="0.3">
      <c r="A16" s="6">
        <v>6</v>
      </c>
      <c r="B16" s="6" t="s">
        <v>85</v>
      </c>
      <c r="C16" s="40" t="s">
        <v>108</v>
      </c>
      <c r="D16" s="7">
        <v>0.45833333333333331</v>
      </c>
      <c r="E16" s="20" t="str">
        <f>B8</f>
        <v>Hav.Sekizeylül OO</v>
      </c>
      <c r="F16" s="21"/>
      <c r="G16" s="21"/>
      <c r="H16" s="22"/>
      <c r="I16" s="20" t="str">
        <f>B6</f>
        <v>Ö.Edr.Üstek OO</v>
      </c>
      <c r="J16" s="21"/>
      <c r="K16" s="21"/>
      <c r="L16" s="22"/>
      <c r="M16" s="8"/>
      <c r="N16" s="8"/>
      <c r="O16" s="23" t="s">
        <v>110</v>
      </c>
      <c r="P16" s="23"/>
      <c r="Q16" s="23"/>
    </row>
    <row r="17" spans="1:17" ht="18" x14ac:dyDescent="0.35">
      <c r="A17" s="6">
        <v>7</v>
      </c>
      <c r="B17" s="9" t="s">
        <v>89</v>
      </c>
      <c r="C17" s="40" t="s">
        <v>108</v>
      </c>
      <c r="D17" s="10">
        <v>0.5</v>
      </c>
      <c r="E17" s="31" t="str">
        <f>F7</f>
        <v>Gömeç Ş.M.G.Aldemir OO</v>
      </c>
      <c r="F17" s="31"/>
      <c r="G17" s="31"/>
      <c r="H17" s="31"/>
      <c r="I17" s="31" t="str">
        <f>F5</f>
        <v>Burh.Ö.Bahçeşehir Körfez OO</v>
      </c>
      <c r="J17" s="31"/>
      <c r="K17" s="31"/>
      <c r="L17" s="31"/>
      <c r="M17" s="11"/>
      <c r="N17" s="11"/>
      <c r="O17" s="23" t="s">
        <v>110</v>
      </c>
      <c r="P17" s="23"/>
      <c r="Q17" s="23"/>
    </row>
    <row r="18" spans="1:17" ht="18" x14ac:dyDescent="0.35">
      <c r="A18" s="6">
        <v>8</v>
      </c>
      <c r="B18" s="9" t="s">
        <v>92</v>
      </c>
      <c r="C18" s="40" t="s">
        <v>108</v>
      </c>
      <c r="D18" s="10">
        <v>0.54166666666666663</v>
      </c>
      <c r="E18" s="31" t="str">
        <f>J7</f>
        <v>Ayv.Cihan Yorgun OO</v>
      </c>
      <c r="F18" s="31"/>
      <c r="G18" s="31"/>
      <c r="H18" s="31"/>
      <c r="I18" s="31" t="str">
        <f>J5</f>
        <v>Burh.Ş.Ahmet Çelik OO</v>
      </c>
      <c r="J18" s="31"/>
      <c r="K18" s="31"/>
      <c r="L18" s="31"/>
      <c r="M18" s="11"/>
      <c r="N18" s="11"/>
      <c r="O18" s="23" t="s">
        <v>110</v>
      </c>
      <c r="P18" s="23"/>
      <c r="Q18" s="23"/>
    </row>
    <row r="19" spans="1:17" ht="18" x14ac:dyDescent="0.3">
      <c r="A19" s="6">
        <v>9</v>
      </c>
      <c r="B19" s="6" t="s">
        <v>86</v>
      </c>
      <c r="C19" s="40" t="s">
        <v>109</v>
      </c>
      <c r="D19" s="7">
        <v>0.41666666666666669</v>
      </c>
      <c r="E19" s="20" t="str">
        <f>B5</f>
        <v>Ö.Ayv.Bahçeşehir OO</v>
      </c>
      <c r="F19" s="21"/>
      <c r="G19" s="21"/>
      <c r="H19" s="22"/>
      <c r="I19" s="20" t="str">
        <f>B6</f>
        <v>Ö.Edr.Üstek OO</v>
      </c>
      <c r="J19" s="21"/>
      <c r="K19" s="21"/>
      <c r="L19" s="22"/>
      <c r="M19" s="8"/>
      <c r="N19" s="8"/>
      <c r="O19" s="23" t="s">
        <v>110</v>
      </c>
      <c r="P19" s="23"/>
      <c r="Q19" s="23"/>
    </row>
    <row r="20" spans="1:17" ht="18" x14ac:dyDescent="0.3">
      <c r="A20" s="6">
        <v>10</v>
      </c>
      <c r="B20" s="6" t="s">
        <v>87</v>
      </c>
      <c r="C20" s="40" t="s">
        <v>109</v>
      </c>
      <c r="D20" s="7">
        <v>0.45833333333333331</v>
      </c>
      <c r="E20" s="20" t="str">
        <f>B7</f>
        <v>Edr.Şehit Hamdibey OO</v>
      </c>
      <c r="F20" s="21"/>
      <c r="G20" s="21"/>
      <c r="H20" s="22"/>
      <c r="I20" s="20" t="str">
        <f>B8</f>
        <v>Hav.Sekizeylül OO</v>
      </c>
      <c r="J20" s="21"/>
      <c r="K20" s="21"/>
      <c r="L20" s="22"/>
      <c r="M20" s="8"/>
      <c r="N20" s="8"/>
      <c r="O20" s="23" t="s">
        <v>110</v>
      </c>
      <c r="P20" s="23"/>
      <c r="Q20" s="23"/>
    </row>
    <row r="21" spans="1:17" ht="18" x14ac:dyDescent="0.35">
      <c r="A21" s="6">
        <v>11</v>
      </c>
      <c r="B21" s="9" t="s">
        <v>90</v>
      </c>
      <c r="C21" s="40" t="s">
        <v>109</v>
      </c>
      <c r="D21" s="10">
        <v>0.5</v>
      </c>
      <c r="E21" s="31" t="str">
        <f>F6</f>
        <v>Ayv.Necmi Komili OO</v>
      </c>
      <c r="F21" s="31"/>
      <c r="G21" s="31"/>
      <c r="H21" s="31"/>
      <c r="I21" s="31" t="str">
        <f>F7</f>
        <v>Gömeç Ş.M.G.Aldemir OO</v>
      </c>
      <c r="J21" s="31"/>
      <c r="K21" s="31"/>
      <c r="L21" s="31"/>
      <c r="M21" s="11"/>
      <c r="N21" s="11"/>
      <c r="O21" s="23" t="s">
        <v>110</v>
      </c>
      <c r="P21" s="23"/>
      <c r="Q21" s="23"/>
    </row>
    <row r="22" spans="1:17" ht="18" x14ac:dyDescent="0.35">
      <c r="A22" s="6">
        <v>12</v>
      </c>
      <c r="B22" s="9" t="s">
        <v>93</v>
      </c>
      <c r="C22" s="40" t="s">
        <v>109</v>
      </c>
      <c r="D22" s="10">
        <v>0.54166666666666663</v>
      </c>
      <c r="E22" s="31" t="str">
        <f>J6</f>
        <v>Edr.75.Yıl OO</v>
      </c>
      <c r="F22" s="31"/>
      <c r="G22" s="31"/>
      <c r="H22" s="31"/>
      <c r="I22" s="31" t="str">
        <f>J7</f>
        <v>Ayv.Cihan Yorgun OO</v>
      </c>
      <c r="J22" s="31"/>
      <c r="K22" s="31"/>
      <c r="L22" s="31"/>
      <c r="M22" s="11"/>
      <c r="N22" s="11"/>
      <c r="O22" s="23" t="s">
        <v>110</v>
      </c>
      <c r="P22" s="23"/>
      <c r="Q22" s="23"/>
    </row>
    <row r="23" spans="1:17" ht="18" x14ac:dyDescent="0.35">
      <c r="A23" s="6"/>
      <c r="B23" s="15"/>
      <c r="C23" s="16"/>
      <c r="D23" s="17"/>
      <c r="E23" s="14"/>
      <c r="F23" s="14"/>
      <c r="G23" s="14"/>
      <c r="H23" s="14"/>
      <c r="I23" s="14"/>
      <c r="J23" s="14"/>
      <c r="K23" s="14"/>
      <c r="L23" s="14"/>
      <c r="M23" s="18"/>
      <c r="N23" s="18"/>
      <c r="O23" s="19"/>
      <c r="P23" s="19"/>
      <c r="Q23" s="19"/>
    </row>
    <row r="24" spans="1:17" ht="18" x14ac:dyDescent="0.3">
      <c r="A24" s="8" t="s">
        <v>65</v>
      </c>
      <c r="B24" s="28" t="s">
        <v>66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</row>
  </sheetData>
  <mergeCells count="55">
    <mergeCell ref="A1:Q3"/>
    <mergeCell ref="B4:D4"/>
    <mergeCell ref="F4:H4"/>
    <mergeCell ref="J4:L4"/>
    <mergeCell ref="B7:D7"/>
    <mergeCell ref="F7:H7"/>
    <mergeCell ref="B8:D8"/>
    <mergeCell ref="B5:D5"/>
    <mergeCell ref="F5:H5"/>
    <mergeCell ref="B6:D6"/>
    <mergeCell ref="F6:H6"/>
    <mergeCell ref="E11:H11"/>
    <mergeCell ref="I11:L11"/>
    <mergeCell ref="O11:Q11"/>
    <mergeCell ref="E10:H10"/>
    <mergeCell ref="I10:L10"/>
    <mergeCell ref="M10:N10"/>
    <mergeCell ref="O10:Q10"/>
    <mergeCell ref="E14:H14"/>
    <mergeCell ref="I14:L14"/>
    <mergeCell ref="O14:Q14"/>
    <mergeCell ref="E12:H12"/>
    <mergeCell ref="I12:L12"/>
    <mergeCell ref="O12:Q12"/>
    <mergeCell ref="E13:H13"/>
    <mergeCell ref="I13:L13"/>
    <mergeCell ref="O13:Q13"/>
    <mergeCell ref="E15:H15"/>
    <mergeCell ref="I15:L15"/>
    <mergeCell ref="O15:Q15"/>
    <mergeCell ref="E16:H16"/>
    <mergeCell ref="I16:L16"/>
    <mergeCell ref="O16:Q16"/>
    <mergeCell ref="E17:H17"/>
    <mergeCell ref="I17:L17"/>
    <mergeCell ref="O17:Q17"/>
    <mergeCell ref="E18:H18"/>
    <mergeCell ref="I18:L18"/>
    <mergeCell ref="O18:Q18"/>
    <mergeCell ref="J5:L5"/>
    <mergeCell ref="J6:L6"/>
    <mergeCell ref="J7:L7"/>
    <mergeCell ref="B24:Q24"/>
    <mergeCell ref="E22:H22"/>
    <mergeCell ref="I22:L22"/>
    <mergeCell ref="O22:Q22"/>
    <mergeCell ref="E20:H20"/>
    <mergeCell ref="I20:L20"/>
    <mergeCell ref="O20:Q20"/>
    <mergeCell ref="E21:H21"/>
    <mergeCell ref="I21:L21"/>
    <mergeCell ref="O21:Q21"/>
    <mergeCell ref="E19:H19"/>
    <mergeCell ref="I19:L19"/>
    <mergeCell ref="O19:Q19"/>
  </mergeCells>
  <pageMargins left="0.7" right="0.7" top="0.75" bottom="0.75" header="0.3" footer="0.3"/>
  <pageSetup paperSize="9" scale="8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MERKEZ</vt:lpstr>
      <vt:lpstr>KÖRFEZ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2024-03-29T07:25:26Z</dcterms:modified>
</cp:coreProperties>
</file>